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2"/>
  </bookViews>
  <sheets>
    <sheet name="completo " sheetId="1" state="hidden" r:id="rId1"/>
    <sheet name="personale" sheetId="2" r:id="rId2"/>
    <sheet name="dirigenti" sheetId="3" r:id="rId3"/>
    <sheet name="Foglio3" sheetId="4" r:id="rId4"/>
  </sheets>
  <definedNames>
    <definedName name="_xlnm.Print_Area" localSheetId="0">'completo '!$A$1:$L$71</definedName>
    <definedName name="_xlnm.Print_Area" localSheetId="2">'dirigenti'!$A$1:$M$32</definedName>
    <definedName name="_xlnm.Print_Area" localSheetId="1">'personale'!$A$1:$M$32</definedName>
  </definedNames>
  <calcPr fullCalcOnLoad="1"/>
</workbook>
</file>

<file path=xl/sharedStrings.xml><?xml version="1.0" encoding="utf-8"?>
<sst xmlns="http://schemas.openxmlformats.org/spreadsheetml/2006/main" count="111" uniqueCount="25">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</sst>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165" fontId="40" fillId="33" borderId="10" xfId="0" applyNumberFormat="1" applyFont="1" applyFill="1" applyBorder="1" applyAlignment="1">
      <alignment/>
    </xf>
    <xf numFmtId="164" fontId="40" fillId="33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1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0" fontId="40" fillId="33" borderId="10" xfId="0" applyNumberFormat="1" applyFont="1" applyFill="1" applyBorder="1" applyAlignment="1">
      <alignment horizontal="center" vertical="center"/>
    </xf>
    <xf numFmtId="164" fontId="40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33" borderId="30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64" fontId="40" fillId="33" borderId="23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Border="1" applyAlignment="1">
      <alignment horizontal="center" vertical="center" wrapText="1"/>
    </xf>
    <xf numFmtId="0" fontId="40" fillId="33" borderId="33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/>
    </xf>
    <xf numFmtId="0" fontId="40" fillId="33" borderId="35" xfId="0" applyFont="1" applyFill="1" applyBorder="1" applyAlignment="1">
      <alignment horizontal="center" vertical="center"/>
    </xf>
    <xf numFmtId="0" fontId="40" fillId="33" borderId="36" xfId="0" applyFont="1" applyFill="1" applyBorder="1" applyAlignment="1">
      <alignment horizontal="center" vertical="center"/>
    </xf>
    <xf numFmtId="0" fontId="40" fillId="33" borderId="37" xfId="0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/>
    </xf>
    <xf numFmtId="164" fontId="41" fillId="0" borderId="23" xfId="0" applyNumberFormat="1" applyFont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165" fontId="40" fillId="0" borderId="13" xfId="0" applyNumberFormat="1" applyFont="1" applyFill="1" applyBorder="1" applyAlignment="1">
      <alignment/>
    </xf>
    <xf numFmtId="165" fontId="40" fillId="0" borderId="14" xfId="0" applyNumberFormat="1" applyFont="1" applyFill="1" applyBorder="1" applyAlignment="1">
      <alignment/>
    </xf>
    <xf numFmtId="0" fontId="41" fillId="0" borderId="24" xfId="0" applyFont="1" applyFill="1" applyBorder="1" applyAlignment="1">
      <alignment horizontal="center" vertical="center" wrapText="1"/>
    </xf>
    <xf numFmtId="164" fontId="40" fillId="0" borderId="14" xfId="0" applyNumberFormat="1" applyFont="1" applyFill="1" applyBorder="1" applyAlignment="1">
      <alignment/>
    </xf>
    <xf numFmtId="164" fontId="40" fillId="33" borderId="15" xfId="0" applyNumberFormat="1" applyFont="1" applyFill="1" applyBorder="1" applyAlignment="1">
      <alignment horizontal="center" vertical="center"/>
    </xf>
    <xf numFmtId="164" fontId="40" fillId="0" borderId="44" xfId="0" applyNumberFormat="1" applyFont="1" applyFill="1" applyBorder="1" applyAlignment="1">
      <alignment/>
    </xf>
    <xf numFmtId="10" fontId="40" fillId="33" borderId="1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164" fontId="40" fillId="0" borderId="13" xfId="0" applyNumberFormat="1" applyFont="1" applyFill="1" applyBorder="1" applyAlignment="1">
      <alignment horizontal="center" vertical="center"/>
    </xf>
    <xf numFmtId="164" fontId="40" fillId="0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33" borderId="46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1" fillId="0" borderId="16" xfId="0" applyFont="1" applyFill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8" xfId="0" applyFont="1" applyFill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51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61674572"/>
        <c:axId val="18200237"/>
      </c:barChart>
      <c:catAx>
        <c:axId val="61674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00237"/>
        <c:crosses val="autoZero"/>
        <c:auto val="1"/>
        <c:lblOffset val="100"/>
        <c:tickLblSkip val="1"/>
        <c:noMultiLvlLbl val="0"/>
      </c:catAx>
      <c:valAx>
        <c:axId val="18200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74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29584406"/>
        <c:axId val="64933063"/>
      </c:barChart>
      <c:catAx>
        <c:axId val="29584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33063"/>
        <c:crosses val="autoZero"/>
        <c:auto val="1"/>
        <c:lblOffset val="100"/>
        <c:tickLblSkip val="1"/>
        <c:noMultiLvlLbl val="0"/>
      </c:catAx>
      <c:valAx>
        <c:axId val="64933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84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47526656"/>
        <c:axId val="25086721"/>
      </c:barChart>
      <c:catAx>
        <c:axId val="475266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86721"/>
        <c:crosses val="autoZero"/>
        <c:auto val="1"/>
        <c:lblOffset val="100"/>
        <c:tickLblSkip val="1"/>
        <c:noMultiLvlLbl val="0"/>
      </c:catAx>
      <c:valAx>
        <c:axId val="25086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26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24453898"/>
        <c:axId val="18758491"/>
      </c:barChart>
      <c:catAx>
        <c:axId val="24453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58491"/>
        <c:crosses val="autoZero"/>
        <c:auto val="1"/>
        <c:lblOffset val="100"/>
        <c:tickLblSkip val="1"/>
        <c:noMultiLvlLbl val="0"/>
      </c:catAx>
      <c:valAx>
        <c:axId val="18758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538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34608692"/>
        <c:axId val="43042773"/>
      </c:barChart>
      <c:catAx>
        <c:axId val="34608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42773"/>
        <c:crosses val="autoZero"/>
        <c:auto val="1"/>
        <c:lblOffset val="100"/>
        <c:tickLblSkip val="1"/>
        <c:noMultiLvlLbl val="0"/>
      </c:catAx>
      <c:valAx>
        <c:axId val="43042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08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"/>
          <c:w val="0.84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51840638"/>
        <c:axId val="63912559"/>
      </c:barChart>
      <c:catAx>
        <c:axId val="51840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12559"/>
        <c:crosses val="autoZero"/>
        <c:auto val="1"/>
        <c:lblOffset val="100"/>
        <c:tickLblSkip val="1"/>
        <c:noMultiLvlLbl val="0"/>
      </c:catAx>
      <c:valAx>
        <c:axId val="63912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40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17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dirigenti!$B$11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dirigenti!$C$11:$F$11</c:f>
              <c:numCache/>
            </c:numRef>
          </c:val>
        </c:ser>
        <c:overlap val="40"/>
        <c:gapWidth val="75"/>
        <c:axId val="38342120"/>
        <c:axId val="9534761"/>
      </c:barChart>
      <c:catAx>
        <c:axId val="383421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34761"/>
        <c:crosses val="autoZero"/>
        <c:auto val="1"/>
        <c:lblOffset val="100"/>
        <c:tickLblSkip val="1"/>
        <c:noMultiLvlLbl val="0"/>
      </c:catAx>
      <c:valAx>
        <c:axId val="9534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42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0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dirigenti!$B$8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dirigenti!$C$7:$F$7</c:f>
              <c:strCache/>
            </c:strRef>
          </c:cat>
          <c:val>
            <c:numRef>
              <c:f>dirigenti!$H$11:$K$11</c:f>
              <c:numCache/>
            </c:numRef>
          </c:val>
        </c:ser>
        <c:overlap val="40"/>
        <c:gapWidth val="75"/>
        <c:axId val="18703986"/>
        <c:axId val="34118147"/>
      </c:barChart>
      <c:catAx>
        <c:axId val="18703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18147"/>
        <c:crosses val="autoZero"/>
        <c:auto val="1"/>
        <c:lblOffset val="100"/>
        <c:tickLblSkip val="1"/>
        <c:noMultiLvlLbl val="0"/>
      </c:catAx>
      <c:valAx>
        <c:axId val="341181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03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80"/>
      <c r="C11" s="84" t="s">
        <v>18</v>
      </c>
      <c r="D11" s="85"/>
      <c r="E11" s="85"/>
      <c r="F11" s="85"/>
      <c r="G11" s="86"/>
      <c r="H11" s="84" t="s">
        <v>13</v>
      </c>
      <c r="I11" s="85"/>
      <c r="J11" s="85"/>
      <c r="K11" s="85"/>
      <c r="L11" s="86"/>
    </row>
    <row r="12" spans="1:12" ht="15.75" thickBot="1">
      <c r="A12" s="17"/>
      <c r="B12" s="81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2"/>
      <c r="C19" s="76" t="s">
        <v>17</v>
      </c>
      <c r="D19" s="76"/>
      <c r="E19" s="76"/>
      <c r="F19" s="76"/>
      <c r="G19" s="12"/>
      <c r="H19" s="77" t="s">
        <v>16</v>
      </c>
      <c r="I19" s="78"/>
      <c r="J19" s="78"/>
      <c r="K19" s="79"/>
      <c r="L19" s="12"/>
    </row>
    <row r="20" spans="1:12" ht="15">
      <c r="A20" s="27"/>
      <c r="B20" s="82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Normal="70" zoomScaleSheetLayoutView="100" zoomScalePageLayoutView="0" workbookViewId="0" topLeftCell="A1">
      <selection activeCell="D11" sqref="D11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55">
        <v>0</v>
      </c>
      <c r="C4" s="55">
        <v>0</v>
      </c>
      <c r="D4" s="25">
        <v>15</v>
      </c>
      <c r="E4" s="56">
        <f>B4/D4</f>
        <v>0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0</v>
      </c>
      <c r="D8" s="69">
        <v>0</v>
      </c>
      <c r="E8" s="69">
        <v>0</v>
      </c>
      <c r="F8" s="69">
        <v>0</v>
      </c>
      <c r="G8" s="43">
        <f>SUM(C8:F8)</f>
        <v>0</v>
      </c>
      <c r="H8" s="71">
        <f>E4*D4</f>
        <v>0</v>
      </c>
      <c r="I8" s="72"/>
      <c r="J8" s="72"/>
      <c r="K8" s="72"/>
      <c r="L8" s="65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12"/>
      <c r="H9" s="77" t="s">
        <v>19</v>
      </c>
      <c r="I9" s="78"/>
      <c r="J9" s="78"/>
      <c r="K9" s="79"/>
      <c r="L9" s="70"/>
      <c r="M9" s="14"/>
      <c r="N9" s="14"/>
    </row>
    <row r="10" spans="1:14" ht="30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v>0</v>
      </c>
      <c r="D11" s="62">
        <v>0</v>
      </c>
      <c r="E11" s="62">
        <v>0</v>
      </c>
      <c r="F11" s="62">
        <v>0</v>
      </c>
      <c r="G11" s="67">
        <f>SUM(C11:F11)</f>
        <v>0</v>
      </c>
      <c r="H11" s="66">
        <f>IF(C8&gt;0,H8/C8,0)</f>
        <v>0</v>
      </c>
      <c r="I11" s="64">
        <f>IF(D8&gt;0,I8/D8,0)</f>
        <v>0</v>
      </c>
      <c r="J11" s="64">
        <f>IF(E8&gt;0,J8/E8,0)</f>
        <v>0</v>
      </c>
      <c r="K11" s="64">
        <f>IF(F8&gt;0,K8/F8,0)</f>
        <v>0</v>
      </c>
      <c r="L11" s="65">
        <f>AVERAGE(H11:I11)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Normal="70" zoomScaleSheetLayoutView="100" zoomScalePageLayoutView="0" workbookViewId="0" topLeftCell="A1">
      <selection activeCell="E4" sqref="E4"/>
    </sheetView>
  </sheetViews>
  <sheetFormatPr defaultColWidth="9.140625" defaultRowHeight="15"/>
  <cols>
    <col min="1" max="12" width="15.00390625" style="0" customWidth="1"/>
  </cols>
  <sheetData>
    <row r="1" spans="1:14" ht="15">
      <c r="A1" s="88" t="s">
        <v>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>
        <v>11500</v>
      </c>
      <c r="C4" s="55">
        <v>0</v>
      </c>
      <c r="D4" s="25">
        <v>4</v>
      </c>
      <c r="E4" s="56">
        <f>B4/D4</f>
        <v>2875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9"/>
      <c r="C6" s="84" t="s">
        <v>18</v>
      </c>
      <c r="D6" s="85"/>
      <c r="E6" s="85"/>
      <c r="F6" s="85"/>
      <c r="G6" s="86"/>
      <c r="H6" s="84" t="s">
        <v>13</v>
      </c>
      <c r="I6" s="85"/>
      <c r="J6" s="85"/>
      <c r="K6" s="85"/>
      <c r="L6" s="86"/>
      <c r="M6" s="14"/>
      <c r="N6" s="14"/>
    </row>
    <row r="7" spans="1:14" ht="15.75" thickBot="1">
      <c r="A7" s="17"/>
      <c r="B7" s="90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4</v>
      </c>
      <c r="D8" s="69">
        <v>0</v>
      </c>
      <c r="E8" s="69">
        <v>0</v>
      </c>
      <c r="F8" s="73">
        <v>0</v>
      </c>
      <c r="G8" s="74">
        <f>SUM(C8:F8)</f>
        <v>4</v>
      </c>
      <c r="H8" s="68"/>
      <c r="I8" s="69">
        <v>0</v>
      </c>
      <c r="J8" s="69">
        <v>0</v>
      </c>
      <c r="K8" s="73">
        <v>0</v>
      </c>
      <c r="L8" s="74">
        <f>SUM(H8:K8)</f>
        <v>0</v>
      </c>
      <c r="M8" s="14"/>
      <c r="N8" s="14"/>
    </row>
    <row r="9" spans="1:14" ht="27.75" customHeight="1">
      <c r="A9" s="27"/>
      <c r="B9" s="87"/>
      <c r="C9" s="76" t="s">
        <v>17</v>
      </c>
      <c r="D9" s="76"/>
      <c r="E9" s="76"/>
      <c r="F9" s="76"/>
      <c r="G9" s="57"/>
      <c r="H9" s="91" t="s">
        <v>19</v>
      </c>
      <c r="I9" s="78"/>
      <c r="J9" s="78"/>
      <c r="K9" s="79"/>
      <c r="L9" s="70"/>
      <c r="M9" s="14"/>
      <c r="N9" s="14"/>
    </row>
    <row r="10" spans="1:14" ht="15.75" thickBot="1">
      <c r="A10" s="27"/>
      <c r="B10" s="87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1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43">
        <f>SUM(C11:F11)</f>
        <v>1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sheetProtection/>
  <mergeCells count="8"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2019-03-26T09:45:25Z</cp:lastPrinted>
  <dcterms:created xsi:type="dcterms:W3CDTF">2013-05-07T15:29:12Z</dcterms:created>
  <dcterms:modified xsi:type="dcterms:W3CDTF">2019-03-26T10:26:13Z</dcterms:modified>
  <cp:category/>
  <cp:version/>
  <cp:contentType/>
  <cp:contentStatus/>
</cp:coreProperties>
</file>