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2"/>
  </bookViews>
  <sheets>
    <sheet name="completo " sheetId="1" state="hidden" r:id="rId1"/>
    <sheet name="personale" sheetId="2" r:id="rId2"/>
    <sheet name="dirigenti" sheetId="3" r:id="rId3"/>
    <sheet name="Foglio3" sheetId="4" r:id="rId4"/>
  </sheets>
  <definedNames>
    <definedName name="_xlnm.Print_Area" localSheetId="0">'completo '!$A$1:$L$71</definedName>
    <definedName name="_xlnm.Print_Area" localSheetId="2">'dirigenti'!$A$1:$M$32</definedName>
    <definedName name="_xlnm.Print_Area" localSheetId="1">'personale'!$A$1:$M$32</definedName>
  </definedNames>
  <calcPr fullCalcOnLoad="1"/>
</workbook>
</file>

<file path=xl/sharedStrings.xml><?xml version="1.0" encoding="utf-8"?>
<sst xmlns="http://schemas.openxmlformats.org/spreadsheetml/2006/main" count="111" uniqueCount="25">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</sst>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0" fontId="40" fillId="33" borderId="10" xfId="0" applyNumberFormat="1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64" fontId="40" fillId="33" borderId="23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/>
    </xf>
    <xf numFmtId="164" fontId="41" fillId="0" borderId="23" xfId="0" applyNumberFormat="1" applyFont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165" fontId="40" fillId="0" borderId="13" xfId="0" applyNumberFormat="1" applyFont="1" applyFill="1" applyBorder="1" applyAlignment="1">
      <alignment/>
    </xf>
    <xf numFmtId="165" fontId="40" fillId="0" borderId="14" xfId="0" applyNumberFormat="1" applyFont="1" applyFill="1" applyBorder="1" applyAlignment="1">
      <alignment/>
    </xf>
    <xf numFmtId="0" fontId="41" fillId="0" borderId="24" xfId="0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/>
    </xf>
    <xf numFmtId="164" fontId="40" fillId="33" borderId="15" xfId="0" applyNumberFormat="1" applyFont="1" applyFill="1" applyBorder="1" applyAlignment="1">
      <alignment horizontal="center" vertical="center"/>
    </xf>
    <xf numFmtId="164" fontId="40" fillId="0" borderId="44" xfId="0" applyNumberFormat="1" applyFont="1" applyFill="1" applyBorder="1" applyAlignment="1">
      <alignment/>
    </xf>
    <xf numFmtId="10" fontId="40" fillId="33" borderId="1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164" fontId="40" fillId="0" borderId="13" xfId="0" applyNumberFormat="1" applyFont="1" applyFill="1" applyBorder="1" applyAlignment="1">
      <alignment horizontal="center" vertical="center"/>
    </xf>
    <xf numFmtId="164" fontId="40" fillId="0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54089421"/>
        <c:axId val="17042742"/>
      </c:bar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42742"/>
        <c:crosses val="autoZero"/>
        <c:auto val="1"/>
        <c:lblOffset val="100"/>
        <c:tickLblSkip val="1"/>
        <c:noMultiLvlLbl val="0"/>
      </c:catAx>
      <c:valAx>
        <c:axId val="17042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89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19166951"/>
        <c:axId val="38284832"/>
      </c:barChart>
      <c:catAx>
        <c:axId val="19166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84832"/>
        <c:crosses val="autoZero"/>
        <c:auto val="1"/>
        <c:lblOffset val="100"/>
        <c:tickLblSkip val="1"/>
        <c:noMultiLvlLbl val="0"/>
      </c:catAx>
      <c:valAx>
        <c:axId val="38284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66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9019169"/>
        <c:axId val="14063658"/>
      </c:barChart>
      <c:catAx>
        <c:axId val="9019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63658"/>
        <c:crosses val="autoZero"/>
        <c:auto val="1"/>
        <c:lblOffset val="100"/>
        <c:tickLblSkip val="1"/>
        <c:noMultiLvlLbl val="0"/>
      </c:catAx>
      <c:valAx>
        <c:axId val="14063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19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59464059"/>
        <c:axId val="65414484"/>
      </c:bar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14484"/>
        <c:crosses val="autoZero"/>
        <c:auto val="1"/>
        <c:lblOffset val="100"/>
        <c:tickLblSkip val="1"/>
        <c:noMultiLvlLbl val="0"/>
      </c:catAx>
      <c:valAx>
        <c:axId val="65414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64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51859445"/>
        <c:axId val="64081822"/>
      </c:barChart>
      <c:catAx>
        <c:axId val="51859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81822"/>
        <c:crosses val="autoZero"/>
        <c:auto val="1"/>
        <c:lblOffset val="100"/>
        <c:tickLblSkip val="1"/>
        <c:noMultiLvlLbl val="0"/>
      </c:catAx>
      <c:valAx>
        <c:axId val="64081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59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"/>
          <c:w val="0.838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39865487"/>
        <c:axId val="23245064"/>
      </c:bar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45064"/>
        <c:crosses val="autoZero"/>
        <c:auto val="1"/>
        <c:lblOffset val="100"/>
        <c:tickLblSkip val="1"/>
        <c:noMultiLvlLbl val="0"/>
      </c:catAx>
      <c:valAx>
        <c:axId val="23245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65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dirigenti!$B$11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dirigenti!$C$11:$F$11</c:f>
              <c:numCache/>
            </c:numRef>
          </c:val>
        </c:ser>
        <c:overlap val="40"/>
        <c:gapWidth val="75"/>
        <c:axId val="7878985"/>
        <c:axId val="3802002"/>
      </c:barChart>
      <c:catAx>
        <c:axId val="7878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2002"/>
        <c:crosses val="autoZero"/>
        <c:auto val="1"/>
        <c:lblOffset val="100"/>
        <c:tickLblSkip val="1"/>
        <c:noMultiLvlLbl val="0"/>
      </c:catAx>
      <c:valAx>
        <c:axId val="3802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78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0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dirigenti!$H$11:$K$11</c:f>
              <c:numCache/>
            </c:numRef>
          </c:val>
        </c:ser>
        <c:overlap val="40"/>
        <c:gapWidth val="75"/>
        <c:axId val="34218019"/>
        <c:axId val="39526716"/>
      </c:bar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26716"/>
        <c:crosses val="autoZero"/>
        <c:auto val="1"/>
        <c:lblOffset val="100"/>
        <c:tickLblSkip val="1"/>
        <c:noMultiLvlLbl val="0"/>
      </c:catAx>
      <c:valAx>
        <c:axId val="39526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18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Normal="70" zoomScaleSheetLayoutView="100" zoomScalePageLayoutView="0" workbookViewId="0" topLeftCell="A4">
      <selection activeCell="L11" sqref="L11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25556.69</v>
      </c>
      <c r="C4" s="55">
        <v>23517.3</v>
      </c>
      <c r="D4" s="25">
        <v>19</v>
      </c>
      <c r="E4" s="56">
        <f>B4/D4</f>
        <v>1345.088947368421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19</v>
      </c>
      <c r="D8" s="69">
        <v>0</v>
      </c>
      <c r="E8" s="69">
        <v>0</v>
      </c>
      <c r="F8" s="69">
        <v>0</v>
      </c>
      <c r="G8" s="43">
        <f>SUM(C8:F8)</f>
        <v>19</v>
      </c>
      <c r="H8" s="71">
        <f>E4*D4</f>
        <v>25556.69</v>
      </c>
      <c r="I8" s="72"/>
      <c r="J8" s="72"/>
      <c r="K8" s="72"/>
      <c r="L8" s="65">
        <f>SUM(H8:K8)</f>
        <v>25556.69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30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v>1</v>
      </c>
      <c r="D11" s="62">
        <v>0</v>
      </c>
      <c r="E11" s="62">
        <v>0</v>
      </c>
      <c r="F11" s="62">
        <v>0</v>
      </c>
      <c r="G11" s="67">
        <f>SUM(C11:F11)</f>
        <v>1</v>
      </c>
      <c r="H11" s="66">
        <f>IF(C8&gt;0,H8/C8,0)</f>
        <v>1345.088947368421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672.5444736842105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Normal="70" zoomScaleSheetLayoutView="100" zoomScalePageLayoutView="0" workbookViewId="0" topLeftCell="A1">
      <selection activeCell="E4" sqref="E4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11500</v>
      </c>
      <c r="C4" s="55">
        <v>11500</v>
      </c>
      <c r="D4" s="25">
        <v>5</v>
      </c>
      <c r="E4" s="56">
        <f>B4/D4</f>
        <v>2300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5</v>
      </c>
      <c r="D8" s="69">
        <v>0</v>
      </c>
      <c r="E8" s="69">
        <v>0</v>
      </c>
      <c r="F8" s="73">
        <v>0</v>
      </c>
      <c r="G8" s="74">
        <f>SUM(C8:F8)</f>
        <v>5</v>
      </c>
      <c r="H8" s="68"/>
      <c r="I8" s="69">
        <v>0</v>
      </c>
      <c r="J8" s="69">
        <v>0</v>
      </c>
      <c r="K8" s="73">
        <v>0</v>
      </c>
      <c r="L8" s="74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1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43">
        <f>SUM(C11:F11)</f>
        <v>1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2019-03-26T09:45:25Z</cp:lastPrinted>
  <dcterms:created xsi:type="dcterms:W3CDTF">2013-05-07T15:29:12Z</dcterms:created>
  <dcterms:modified xsi:type="dcterms:W3CDTF">2019-03-26T10:14:41Z</dcterms:modified>
  <cp:category/>
  <cp:version/>
  <cp:contentType/>
  <cp:contentStatus/>
</cp:coreProperties>
</file>